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<sst xmlns="http://schemas.openxmlformats.org/spreadsheetml/2006/main" count="66" uniqueCount="45">
  <si>
    <t xml:space="preserve">Anexo 1.3. Despesas por Ação Orçamentária</t>
  </si>
  <si>
    <t xml:space="preserve">Descrição da Ação (a)</t>
  </si>
  <si>
    <t xml:space="preserve">Categoria da Despesa</t>
  </si>
  <si>
    <t xml:space="preserve">Dotação Atualizada (b)</t>
  </si>
  <si>
    <t xml:space="preserve">Despesas Empenhadas (c)</t>
  </si>
  <si>
    <t xml:space="preserve">Despesas Liquidadas (d)</t>
  </si>
  <si>
    <t xml:space="preserve">Despesas do Exercício Pagas (e)</t>
  </si>
  <si>
    <t xml:space="preserve">1030000042884600000004 - CUMPRIMENTO DE DECISÕES JUDICIAIS</t>
  </si>
  <si>
    <t xml:space="preserve">3 - DESPESAS CORRENTES</t>
  </si>
  <si>
    <t xml:space="preserve">1210000180412200042001 - MANUTENÇÃO DAS ATIVIDADES DO ÓRGÃO (SEFAZ)</t>
  </si>
  <si>
    <t xml:space="preserve">1030000040309101952089 - CORREIÇÕES ORDINARIAS E EXTRAORDINARIAS</t>
  </si>
  <si>
    <t xml:space="preserve">1030000040342201952096 - MANUTENÇÃO DAS AÇÕES DOS CENTROS DE APOIO OPERACIONAL DO MINISTÉRIO PÚBLICO</t>
  </si>
  <si>
    <t xml:space="preserve">1030000040312201952107 - MANUTENÇÃO DAS ATIVIDADES DO MINISTERIO PÚBLICO</t>
  </si>
  <si>
    <t xml:space="preserve">   000001 - Ausência de Plano Orçamentário (PO) específico para a ação. - Não Definido</t>
  </si>
  <si>
    <t xml:space="preserve">   000258 - Manter o fluxo de informações no ambiente interno e externo do Ministério Público. - Manutenção das Ações de Comunicação</t>
  </si>
  <si>
    <t xml:space="preserve">   000259 - Promover melhorias no nível de informatização, modernizando os processos técnicos e administrativos. - Manutenção e funcionamento da tecnologia da informação.</t>
  </si>
  <si>
    <t xml:space="preserve">   000519 - Manter as Unidades do Ministério Público Conservadas e adequadas - Conservação e Adaptação das Unidades do Ministério Público</t>
  </si>
  <si>
    <t xml:space="preserve">   000520 - Promover e apoiar eventos no âmbito do Ministério Público - Promoção e Apoio a Eventos do Ministério Público</t>
  </si>
  <si>
    <t xml:space="preserve">1030000040312801952124 - MANUTENÇÃO DAS AÇÕES DA ESCOLA SUPERIOR DO MINISTÉRIO PÚBLICO</t>
  </si>
  <si>
    <t xml:space="preserve">   000518 - Treinar e capacitar continuamente os servidores e membros do Ministério Público, para alcançar a excelência nos serviços prestados. - Capacitação Continuada de Membros e Servidores do MP</t>
  </si>
  <si>
    <t xml:space="preserve">1030000040309101952363 - MANUTENÇÃO DO SERVIÇOS DE INTELIGÊNCIA DO MINISTÉRIO PÚBLICO</t>
  </si>
  <si>
    <t xml:space="preserve">   000263 - Grupo de Atuação Especial em Sonegação Fiscal e Lavagem de bens. - Manutenção e Funcionamento do GAESF</t>
  </si>
  <si>
    <t xml:space="preserve">1030000040333101952407 - BENEFÍCIOS CONCEDIDOS AOS SERVIDORES DO MP</t>
  </si>
  <si>
    <t xml:space="preserve">1030000042884600002467 - CONTRIBUIÇÃO SUPLEMENTAR DO MINISTÉRIO PÚBLICO PARA O FUNDO FINANCEIRO</t>
  </si>
  <si>
    <t xml:space="preserve">1030000040312200042500 - GESTÃO DE PESSOAS</t>
  </si>
  <si>
    <t xml:space="preserve">1210000180412200042500 - GESTÃO DE PESSOAS</t>
  </si>
  <si>
    <t xml:space="preserve">1030000040312200042700 - MODERNIZAÇÃO DO ÓRGÃO</t>
  </si>
  <si>
    <t xml:space="preserve">4 - DESPESAS DE CAPITAL</t>
  </si>
  <si>
    <t xml:space="preserve">   000515 - Criar uma estrutura para gerir situações de risco nas unidades do Ministério Público, garantindo também a salvaguarda de informações audiovisuais e bens vitais para o funcionamento da instituição - Fortalecimento da Segurança Orgânica</t>
  </si>
  <si>
    <t xml:space="preserve">   000516 - Ampliar, adequar e aprimorar o funcionamento da rede de informática, modernizando o parque tecnológico. - Avanço, Ampliação e Aperfeiçoamento da Tecnologia da Informação</t>
  </si>
  <si>
    <t xml:space="preserve">1030000040309101953007 - CONSTRUÇÃO, AMPLIAÇÃO E REFORMA DE PROMOTORIAS E SEDES ADMINISTRATIVAS</t>
  </si>
  <si>
    <t xml:space="preserve">1030000040309101953545 - FORTALECIMENTO DA ESTRUTURA INSTITUCIONAL, FÍSICA E AVANÇO TECNOLÓGICO DO MP</t>
  </si>
  <si>
    <t xml:space="preserve">1030000040312201954456 - GESTÃO ESTRATÉGICA DO MINISTÉRIO PÚBLICO</t>
  </si>
  <si>
    <t xml:space="preserve">   000517 - Contribuir para a melhoria do clima organizacional, por meio do aperfeiçoamento da gestão de pessoas, primando pelo reconhecimento, investimento e valorização do capital humano. - Implantação da Diretoria de Gestão de Pessoas</t>
  </si>
  <si>
    <t xml:space="preserve">  000001 - Ausência de Plano Orçamentário (PO) específico para a ação. - Não Definido
</t>
  </si>
  <si>
    <t xml:space="preserve">1030000040309101954457 - PROMOÇÃO E DEFESA DOS DIREITOS DA SOCIEDADE</t>
  </si>
  <si>
    <t xml:space="preserve">Fonte da Informação: Fellipe Tavares de Carvalho Barros – Analista do MPE - Diretoria de Programação e Orçamento – PGJ/AL</t>
  </si>
  <si>
    <t xml:space="preserve">Data da última atualização: 30.09.2021</t>
  </si>
  <si>
    <r>
      <rPr>
        <b val="true"/>
        <sz val="9"/>
        <color rgb="FF000000"/>
        <rFont val="Arial Narrow"/>
        <family val="2"/>
        <charset val="1"/>
      </rPr>
      <t xml:space="preserve">(a) Descrição da ação</t>
    </r>
    <r>
      <rPr>
        <sz val="9"/>
        <color rgb="FF000000"/>
        <rFont val="Arial Narrow"/>
        <family val="2"/>
        <charset val="1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</si>
  <si>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 val="true"/>
        <sz val="9"/>
        <color rgb="FF000000"/>
        <rFont val="Arial Narrow"/>
        <family val="2"/>
        <charset val="1"/>
      </rPr>
      <t xml:space="preserve">(b) Autorizado</t>
    </r>
    <r>
      <rPr>
        <sz val="9"/>
        <color rgb="FF000000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</si>
  <si>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9"/>
        <color rgb="FF000000"/>
        <rFont val="Arial Narrow"/>
        <family val="2"/>
        <charset val="1"/>
      </rPr>
      <t xml:space="preserve">(c) Empenhados</t>
    </r>
    <r>
      <rPr>
        <sz val="9"/>
        <color rgb="FF000000"/>
        <rFont val="Arial Narrow"/>
        <family val="2"/>
        <charset val="1"/>
      </rPr>
      <t xml:space="preserve"> – Valor total de empenhos realizados até o mês.</t>
    </r>
  </si>
  <si>
    <r>
      <rPr>
        <b val="true"/>
        <sz val="9"/>
        <color rgb="FF000000"/>
        <rFont val="Arial Narrow"/>
        <family val="2"/>
        <charset val="1"/>
      </rPr>
      <t xml:space="preserve">(d) Liquidado</t>
    </r>
    <r>
      <rPr>
        <sz val="9"/>
        <color rgb="FF000000"/>
        <rFont val="Arial Narrow"/>
        <family val="2"/>
        <charset val="1"/>
      </rPr>
      <t xml:space="preserve"> – Total de valores liquidados até o mês.</t>
    </r>
  </si>
  <si>
    <r>
      <rPr>
        <b val="true"/>
        <sz val="9"/>
        <color rgb="FF000000"/>
        <rFont val="Arial Narrow"/>
        <family val="2"/>
        <charset val="1"/>
      </rPr>
      <t xml:space="preserve">(e) Pago</t>
    </r>
    <r>
      <rPr>
        <sz val="9"/>
        <color rgb="FF000000"/>
        <rFont val="Arial Narrow"/>
        <family val="2"/>
        <charset val="1"/>
      </rPr>
      <t xml:space="preserve"> – Total de valores pagos até o mês.</t>
    </r>
  </si>
  <si>
    <r>
      <rPr>
        <b val="true"/>
        <sz val="9"/>
        <color rgb="FF000000"/>
        <rFont val="Arial Narrow"/>
        <family val="2"/>
        <charset val="1"/>
      </rPr>
      <t xml:space="preserve">(f) Total Geral</t>
    </r>
    <r>
      <rPr>
        <sz val="9"/>
        <color rgb="FF000000"/>
        <rFont val="Arial Narrow"/>
        <family val="2"/>
        <charset val="1"/>
      </rPr>
      <t xml:space="preserve"> – Somatório dos valores de cada uma das colunas (b) a (e).</t>
    </r>
  </si>
  <si>
    <r>
      <rPr>
        <b val="true"/>
        <sz val="9"/>
        <color rgb="FF000000"/>
        <rFont val="Arial Narrow"/>
        <family val="2"/>
        <charset val="1"/>
      </rPr>
      <t xml:space="preserve">FUNDAMENTO LEGAL: </t>
    </r>
    <r>
      <rPr>
        <sz val="9"/>
        <color rgb="FF000000"/>
        <rFont val="Arial Narrow"/>
        <family val="2"/>
        <charset val="1"/>
      </rPr>
      <t xml:space="preserve"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</si>
</sst>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 Narrow"/>
      <family val="2"/>
      <charset val="1"/>
    </font>
    <font>
      <sz val="8"/>
      <name val="Tahoma"/>
      <family val="0"/>
      <charset val="1"/>
    </font>
    <font>
      <b val="true"/>
      <sz val="10"/>
      <name val="Tahoma"/>
      <family val="0"/>
      <charset val="1"/>
    </font>
    <font>
      <sz val="9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5" activeCellId="0" sqref="C5"/>
    </sheetView>
  </sheetViews>
  <sheetFormatPr defaultColWidth="9.1640625" defaultRowHeight="12.75" zeroHeight="false" outlineLevelRow="0" outlineLevelCol="0"/>
  <cols>
    <col collapsed="false" customWidth="true" hidden="false" outlineLevel="0" max="1" min="1" style="0" width="44.85"/>
    <col collapsed="false" customWidth="true" hidden="false" outlineLevel="0" max="2" min="2" style="0" width="33.87"/>
    <col collapsed="false" customWidth="true" hidden="false" outlineLevel="0" max="3" min="3" style="0" width="21.14"/>
    <col collapsed="false" customWidth="true" hidden="false" outlineLevel="0" max="4" min="4" style="0" width="22.86"/>
    <col collapsed="false" customWidth="true" hidden="false" outlineLevel="0" max="5" min="5" style="0" width="32.8"/>
    <col collapsed="false" customWidth="true" hidden="false" outlineLevel="0" max="6" min="6" style="0" width="23.42"/>
    <col collapsed="false" customWidth="true" hidden="false" outlineLevel="0" max="9" min="7" style="0" width="11.57"/>
  </cols>
  <sheetData>
    <row r="1" customFormat="false" ht="20.1" hidden="false" customHeight="true" outlineLevel="0" collapsed="false">
      <c r="A1" s="1" t="s">
        <v>0</v>
      </c>
    </row>
    <row r="2" customFormat="false" ht="9.95" hidden="false" customHeight="true" outlineLevel="0" collapsed="false"/>
    <row r="3" customFormat="false" ht="22.35" hidden="false" customHeight="tru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customFormat="false" ht="20.45" hidden="false" customHeight="true" outlineLevel="0" collapsed="false">
      <c r="A4" s="3"/>
      <c r="B4" s="3"/>
      <c r="C4" s="4" t="n">
        <f aca="false">SUM(C5,C7,C8,C9,C15,C18,C21,C22,C23,C25,C29,C30,C31,C32,C35,C37,C38)</f>
        <v>175837031</v>
      </c>
      <c r="D4" s="4" t="n">
        <f aca="false">SUM(D5,D7,D8,D9,D15,D18,D21,D22,D23,D25,D29,D30,D31,D32,D35,D37,D38,D6,D24)</f>
        <v>127568496.48</v>
      </c>
      <c r="E4" s="4" t="n">
        <f aca="false">SUM(E5,E7,E8,E9,E15,E18,E21,E22,E23,E25,E29,E30,E31,E32,E35,E37,E38,E6,E24)</f>
        <v>122591372.21</v>
      </c>
      <c r="F4" s="4" t="n">
        <f aca="false">SUM(F5,F7,F8,F9,F15,F18,F21,F22,F23,F25,F29,F30,F31,F32,F35,F37,F38,F6,F24)</f>
        <v>121975312.41</v>
      </c>
    </row>
    <row r="5" customFormat="false" ht="46.15" hidden="false" customHeight="true" outlineLevel="0" collapsed="false">
      <c r="A5" s="5" t="s">
        <v>7</v>
      </c>
      <c r="B5" s="5" t="s">
        <v>8</v>
      </c>
      <c r="C5" s="6" t="n">
        <v>1000</v>
      </c>
      <c r="D5" s="6" t="n">
        <v>0</v>
      </c>
      <c r="E5" s="6" t="n">
        <v>0</v>
      </c>
      <c r="F5" s="6" t="n">
        <v>0</v>
      </c>
    </row>
    <row r="6" customFormat="false" ht="46.15" hidden="false" customHeight="true" outlineLevel="0" collapsed="false">
      <c r="A6" s="5" t="s">
        <v>9</v>
      </c>
      <c r="B6" s="5" t="s">
        <v>8</v>
      </c>
      <c r="C6" s="6" t="n">
        <v>0</v>
      </c>
      <c r="D6" s="6" t="n">
        <v>89152.92</v>
      </c>
      <c r="E6" s="6" t="n">
        <v>64210.91</v>
      </c>
      <c r="F6" s="6" t="n">
        <v>64210.91</v>
      </c>
    </row>
    <row r="7" customFormat="false" ht="54.95" hidden="false" customHeight="true" outlineLevel="0" collapsed="false">
      <c r="A7" s="5" t="s">
        <v>10</v>
      </c>
      <c r="B7" s="5" t="s">
        <v>8</v>
      </c>
      <c r="C7" s="6" t="n">
        <v>206771</v>
      </c>
      <c r="D7" s="6" t="n">
        <v>0</v>
      </c>
      <c r="E7" s="6" t="n">
        <v>0</v>
      </c>
      <c r="F7" s="6" t="n">
        <v>0</v>
      </c>
    </row>
    <row r="8" customFormat="false" ht="55.5" hidden="false" customHeight="true" outlineLevel="0" collapsed="false">
      <c r="A8" s="5" t="s">
        <v>11</v>
      </c>
      <c r="B8" s="5" t="s">
        <v>8</v>
      </c>
      <c r="C8" s="6" t="n">
        <v>244000</v>
      </c>
      <c r="D8" s="6" t="n">
        <v>206201.96</v>
      </c>
      <c r="E8" s="6" t="n">
        <v>155201.96</v>
      </c>
      <c r="F8" s="6" t="n">
        <v>138201.96</v>
      </c>
    </row>
    <row r="9" customFormat="false" ht="55.5" hidden="false" customHeight="true" outlineLevel="0" collapsed="false">
      <c r="A9" s="5" t="s">
        <v>12</v>
      </c>
      <c r="B9" s="5" t="s">
        <v>8</v>
      </c>
      <c r="C9" s="6" t="n">
        <v>13993635</v>
      </c>
      <c r="D9" s="6" t="n">
        <v>9274469.04</v>
      </c>
      <c r="E9" s="6" t="n">
        <v>5249677.79</v>
      </c>
      <c r="F9" s="6" t="n">
        <v>4959037.04</v>
      </c>
    </row>
    <row r="10" customFormat="false" ht="55.5" hidden="false" customHeight="true" outlineLevel="0" collapsed="false">
      <c r="A10" s="5"/>
      <c r="B10" s="5" t="s">
        <v>13</v>
      </c>
      <c r="C10" s="6" t="n">
        <v>6193635</v>
      </c>
      <c r="D10" s="6" t="n">
        <v>4586045.76</v>
      </c>
      <c r="E10" s="6" t="n">
        <v>2615141.73</v>
      </c>
      <c r="F10" s="6" t="n">
        <v>2387527.48</v>
      </c>
    </row>
    <row r="11" customFormat="false" ht="55.5" hidden="false" customHeight="true" outlineLevel="0" collapsed="false">
      <c r="A11" s="5"/>
      <c r="B11" s="5" t="s">
        <v>14</v>
      </c>
      <c r="C11" s="6" t="n">
        <v>55000</v>
      </c>
      <c r="D11" s="6" t="n">
        <v>1629.23</v>
      </c>
      <c r="E11" s="6" t="n">
        <v>1629.23</v>
      </c>
      <c r="F11" s="6" t="n">
        <v>1629.23</v>
      </c>
    </row>
    <row r="12" customFormat="false" ht="55.5" hidden="false" customHeight="true" outlineLevel="0" collapsed="false">
      <c r="A12" s="5"/>
      <c r="B12" s="5" t="s">
        <v>15</v>
      </c>
      <c r="C12" s="6" t="n">
        <v>4715000</v>
      </c>
      <c r="D12" s="6" t="n">
        <v>3895815.44</v>
      </c>
      <c r="E12" s="6" t="n">
        <v>2408530.22</v>
      </c>
      <c r="F12" s="6" t="n">
        <v>2387049.62</v>
      </c>
    </row>
    <row r="13" customFormat="false" ht="55.5" hidden="false" customHeight="true" outlineLevel="0" collapsed="false">
      <c r="A13" s="5"/>
      <c r="B13" s="5" t="s">
        <v>16</v>
      </c>
      <c r="C13" s="6" t="n">
        <v>3000000</v>
      </c>
      <c r="D13" s="6" t="n">
        <v>785453.61</v>
      </c>
      <c r="E13" s="6" t="n">
        <v>218851.61</v>
      </c>
      <c r="F13" s="6" t="n">
        <v>177305.71</v>
      </c>
    </row>
    <row r="14" customFormat="false" ht="55.5" hidden="false" customHeight="true" outlineLevel="0" collapsed="false">
      <c r="A14" s="5"/>
      <c r="B14" s="5" t="s">
        <v>17</v>
      </c>
      <c r="C14" s="6" t="n">
        <v>30000</v>
      </c>
      <c r="D14" s="6" t="n">
        <v>5525</v>
      </c>
      <c r="E14" s="6" t="n">
        <v>5525</v>
      </c>
      <c r="F14" s="6" t="n">
        <v>5525</v>
      </c>
    </row>
    <row r="15" customFormat="false" ht="55.5" hidden="false" customHeight="true" outlineLevel="0" collapsed="false">
      <c r="A15" s="5" t="s">
        <v>18</v>
      </c>
      <c r="B15" s="5" t="s">
        <v>8</v>
      </c>
      <c r="C15" s="6" t="n">
        <v>3624500</v>
      </c>
      <c r="D15" s="6" t="n">
        <v>1753372.61</v>
      </c>
      <c r="E15" s="6" t="n">
        <v>1751640.36</v>
      </c>
      <c r="F15" s="6" t="n">
        <v>1583857.14</v>
      </c>
    </row>
    <row r="16" customFormat="false" ht="55.5" hidden="false" customHeight="true" outlineLevel="0" collapsed="false">
      <c r="A16" s="5"/>
      <c r="B16" s="5" t="s">
        <v>13</v>
      </c>
      <c r="C16" s="6" t="n">
        <v>2964500</v>
      </c>
      <c r="D16" s="6" t="n">
        <v>1753372.61</v>
      </c>
      <c r="E16" s="6" t="n">
        <v>1751640.36</v>
      </c>
      <c r="F16" s="6" t="n">
        <v>1583857.14</v>
      </c>
    </row>
    <row r="17" customFormat="false" ht="55.5" hidden="false" customHeight="true" outlineLevel="0" collapsed="false">
      <c r="A17" s="5"/>
      <c r="B17" s="5" t="s">
        <v>19</v>
      </c>
      <c r="C17" s="6" t="n">
        <v>660000</v>
      </c>
      <c r="D17" s="6" t="n">
        <v>0</v>
      </c>
      <c r="E17" s="6" t="n">
        <v>0</v>
      </c>
      <c r="F17" s="6" t="n">
        <v>0</v>
      </c>
    </row>
    <row r="18" customFormat="false" ht="55.5" hidden="false" customHeight="true" outlineLevel="0" collapsed="false">
      <c r="A18" s="5" t="s">
        <v>20</v>
      </c>
      <c r="B18" s="5" t="s">
        <v>8</v>
      </c>
      <c r="C18" s="6" t="n">
        <v>800000</v>
      </c>
      <c r="D18" s="6" t="n">
        <v>403722.74</v>
      </c>
      <c r="E18" s="6" t="n">
        <v>308806.18</v>
      </c>
      <c r="F18" s="6" t="n">
        <v>308806.18</v>
      </c>
    </row>
    <row r="19" customFormat="false" ht="55.5" hidden="false" customHeight="true" outlineLevel="0" collapsed="false">
      <c r="A19" s="5"/>
      <c r="B19" s="5" t="s">
        <v>13</v>
      </c>
      <c r="C19" s="6" t="n">
        <v>465000</v>
      </c>
      <c r="D19" s="6" t="n">
        <v>292979.96</v>
      </c>
      <c r="E19" s="6" t="n">
        <v>198063.4</v>
      </c>
      <c r="F19" s="6" t="n">
        <v>198063.4</v>
      </c>
    </row>
    <row r="20" customFormat="false" ht="55.5" hidden="false" customHeight="true" outlineLevel="0" collapsed="false">
      <c r="A20" s="5"/>
      <c r="B20" s="5" t="s">
        <v>21</v>
      </c>
      <c r="C20" s="6" t="n">
        <v>335000</v>
      </c>
      <c r="D20" s="6" t="n">
        <v>110742.78</v>
      </c>
      <c r="E20" s="6" t="n">
        <v>110742.78</v>
      </c>
      <c r="F20" s="6" t="n">
        <v>110742.78</v>
      </c>
    </row>
    <row r="21" customFormat="false" ht="55.5" hidden="false" customHeight="true" outlineLevel="0" collapsed="false">
      <c r="A21" s="5" t="s">
        <v>22</v>
      </c>
      <c r="B21" s="5" t="s">
        <v>8</v>
      </c>
      <c r="C21" s="6" t="n">
        <v>10033921</v>
      </c>
      <c r="D21" s="6" t="n">
        <v>5721297.16</v>
      </c>
      <c r="E21" s="6" t="n">
        <v>5721297.16</v>
      </c>
      <c r="F21" s="6" t="n">
        <v>5721297.16</v>
      </c>
    </row>
    <row r="22" customFormat="false" ht="64.35" hidden="false" customHeight="true" outlineLevel="0" collapsed="false">
      <c r="A22" s="5" t="s">
        <v>23</v>
      </c>
      <c r="B22" s="5" t="s">
        <v>8</v>
      </c>
      <c r="C22" s="6" t="n">
        <v>100</v>
      </c>
      <c r="D22" s="6" t="n">
        <v>0</v>
      </c>
      <c r="E22" s="6" t="n">
        <v>0</v>
      </c>
      <c r="F22" s="6" t="n">
        <v>0</v>
      </c>
    </row>
    <row r="23" customFormat="false" ht="64.35" hidden="false" customHeight="true" outlineLevel="0" collapsed="false">
      <c r="A23" s="5" t="s">
        <v>24</v>
      </c>
      <c r="B23" s="5" t="s">
        <v>8</v>
      </c>
      <c r="C23" s="6" t="n">
        <v>143651974</v>
      </c>
      <c r="D23" s="6" t="n">
        <v>108811337.13</v>
      </c>
      <c r="E23" s="6" t="n">
        <v>108811337.13</v>
      </c>
      <c r="F23" s="6" t="n">
        <v>108670701.3</v>
      </c>
    </row>
    <row r="24" customFormat="false" ht="64.35" hidden="false" customHeight="true" outlineLevel="0" collapsed="false">
      <c r="A24" s="5" t="s">
        <v>25</v>
      </c>
      <c r="B24" s="5" t="s">
        <v>8</v>
      </c>
      <c r="C24" s="6" t="n">
        <v>0</v>
      </c>
      <c r="D24" s="6" t="n">
        <v>72248.96</v>
      </c>
      <c r="E24" s="6" t="n">
        <v>72248.96</v>
      </c>
      <c r="F24" s="6" t="n">
        <v>72248.96</v>
      </c>
    </row>
    <row r="25" customFormat="false" ht="54.95" hidden="false" customHeight="true" outlineLevel="0" collapsed="false">
      <c r="A25" s="5" t="s">
        <v>26</v>
      </c>
      <c r="B25" s="5" t="s">
        <v>27</v>
      </c>
      <c r="C25" s="6" t="n">
        <v>2200000</v>
      </c>
      <c r="D25" s="6" t="n">
        <v>692615.02</v>
      </c>
      <c r="E25" s="6" t="n">
        <v>456951.76</v>
      </c>
      <c r="F25" s="6" t="n">
        <v>456951.76</v>
      </c>
    </row>
    <row r="26" customFormat="false" ht="55.5" hidden="false" customHeight="true" outlineLevel="0" collapsed="false">
      <c r="A26" s="5"/>
      <c r="B26" s="5" t="s">
        <v>13</v>
      </c>
      <c r="C26" s="6" t="n">
        <v>500000</v>
      </c>
      <c r="D26" s="6" t="n">
        <v>172296.16</v>
      </c>
      <c r="E26" s="6" t="n">
        <v>152829.9</v>
      </c>
      <c r="F26" s="6" t="n">
        <v>152829.9</v>
      </c>
    </row>
    <row r="27" customFormat="false" ht="55.5" hidden="false" customHeight="true" outlineLevel="0" collapsed="false">
      <c r="A27" s="5"/>
      <c r="B27" s="5" t="s">
        <v>28</v>
      </c>
      <c r="C27" s="6" t="n">
        <v>500000</v>
      </c>
      <c r="D27" s="6" t="n">
        <v>0</v>
      </c>
      <c r="E27" s="6" t="n">
        <v>0</v>
      </c>
      <c r="F27" s="6" t="n">
        <v>0</v>
      </c>
    </row>
    <row r="28" customFormat="false" ht="54.95" hidden="false" customHeight="true" outlineLevel="0" collapsed="false">
      <c r="A28" s="5"/>
      <c r="B28" s="5" t="s">
        <v>29</v>
      </c>
      <c r="C28" s="6" t="n">
        <v>1200000</v>
      </c>
      <c r="D28" s="6" t="n">
        <v>520318.86</v>
      </c>
      <c r="E28" s="6" t="n">
        <v>304121.86</v>
      </c>
      <c r="F28" s="6" t="n">
        <v>304121.86</v>
      </c>
    </row>
    <row r="29" customFormat="false" ht="54.95" hidden="false" customHeight="true" outlineLevel="0" collapsed="false">
      <c r="A29" s="5" t="s">
        <v>30</v>
      </c>
      <c r="B29" s="5" t="s">
        <v>27</v>
      </c>
      <c r="C29" s="6" t="n">
        <v>674130</v>
      </c>
      <c r="D29" s="6" t="n">
        <v>542483.94</v>
      </c>
      <c r="E29" s="6" t="n">
        <v>0</v>
      </c>
      <c r="F29" s="6" t="n">
        <v>0</v>
      </c>
    </row>
    <row r="30" customFormat="false" ht="54.95" hidden="false" customHeight="true" outlineLevel="0" collapsed="false">
      <c r="A30" s="5" t="s">
        <v>31</v>
      </c>
      <c r="B30" s="5" t="s">
        <v>8</v>
      </c>
      <c r="C30" s="6" t="n">
        <v>12000</v>
      </c>
      <c r="D30" s="6" t="n">
        <v>0</v>
      </c>
      <c r="E30" s="6" t="n">
        <v>0</v>
      </c>
      <c r="F30" s="6" t="n">
        <v>0</v>
      </c>
    </row>
    <row r="31" customFormat="false" ht="55.5" hidden="false" customHeight="true" outlineLevel="0" collapsed="false">
      <c r="A31" s="5"/>
      <c r="B31" s="5" t="s">
        <v>27</v>
      </c>
      <c r="C31" s="6" t="n">
        <v>50000</v>
      </c>
      <c r="D31" s="6" t="n">
        <v>0</v>
      </c>
      <c r="E31" s="6" t="n">
        <v>0</v>
      </c>
      <c r="F31" s="6" t="n">
        <v>0</v>
      </c>
    </row>
    <row r="32" customFormat="false" ht="64.35" hidden="false" customHeight="true" outlineLevel="0" collapsed="false">
      <c r="A32" s="5" t="s">
        <v>32</v>
      </c>
      <c r="B32" s="5" t="s">
        <v>8</v>
      </c>
      <c r="C32" s="6" t="n">
        <v>30000</v>
      </c>
      <c r="D32" s="6" t="n">
        <v>0</v>
      </c>
      <c r="E32" s="6" t="n">
        <v>0</v>
      </c>
      <c r="F32" s="6" t="n">
        <v>0</v>
      </c>
    </row>
    <row r="33" customFormat="false" ht="54.95" hidden="false" customHeight="true" outlineLevel="0" collapsed="false">
      <c r="A33" s="5"/>
      <c r="B33" s="5" t="s">
        <v>13</v>
      </c>
      <c r="C33" s="6" t="n">
        <v>15000</v>
      </c>
      <c r="D33" s="6" t="n">
        <v>0</v>
      </c>
      <c r="E33" s="6" t="n">
        <v>0</v>
      </c>
      <c r="F33" s="6" t="n">
        <v>0</v>
      </c>
    </row>
    <row r="34" customFormat="false" ht="54.95" hidden="false" customHeight="true" outlineLevel="0" collapsed="false">
      <c r="A34" s="5"/>
      <c r="B34" s="5" t="s">
        <v>33</v>
      </c>
      <c r="C34" s="6" t="n">
        <v>15000</v>
      </c>
      <c r="D34" s="6" t="n">
        <v>0</v>
      </c>
      <c r="E34" s="6" t="n">
        <v>0</v>
      </c>
      <c r="F34" s="6" t="n">
        <v>0</v>
      </c>
    </row>
    <row r="35" customFormat="false" ht="54.95" hidden="false" customHeight="true" outlineLevel="0" collapsed="false">
      <c r="A35" s="5"/>
      <c r="B35" s="5" t="s">
        <v>27</v>
      </c>
      <c r="C35" s="6" t="n">
        <v>15000</v>
      </c>
      <c r="D35" s="6" t="n">
        <v>0</v>
      </c>
      <c r="E35" s="6" t="n">
        <v>0</v>
      </c>
      <c r="F35" s="6" t="n">
        <v>0</v>
      </c>
    </row>
    <row r="36" customFormat="false" ht="54.95" hidden="false" customHeight="true" outlineLevel="0" collapsed="false">
      <c r="A36" s="5"/>
      <c r="B36" s="5" t="s">
        <v>34</v>
      </c>
      <c r="C36" s="6" t="n">
        <v>15000</v>
      </c>
      <c r="D36" s="6" t="n">
        <v>0</v>
      </c>
      <c r="E36" s="6" t="n">
        <v>0</v>
      </c>
      <c r="F36" s="6" t="n">
        <v>0</v>
      </c>
    </row>
    <row r="37" customFormat="false" ht="54.95" hidden="false" customHeight="true" outlineLevel="0" collapsed="false">
      <c r="A37" s="5" t="s">
        <v>35</v>
      </c>
      <c r="B37" s="5" t="s">
        <v>8</v>
      </c>
      <c r="C37" s="6" t="n">
        <v>200000</v>
      </c>
      <c r="D37" s="6" t="n">
        <v>1595</v>
      </c>
      <c r="E37" s="6" t="n">
        <v>0</v>
      </c>
      <c r="F37" s="6" t="n">
        <v>0</v>
      </c>
    </row>
    <row r="38" customFormat="false" ht="54.95" hidden="false" customHeight="true" outlineLevel="0" collapsed="false">
      <c r="A38" s="5"/>
      <c r="B38" s="5" t="s">
        <v>27</v>
      </c>
      <c r="C38" s="6" t="n">
        <v>100000</v>
      </c>
      <c r="D38" s="6" t="n">
        <v>0</v>
      </c>
      <c r="E38" s="6" t="n">
        <v>0</v>
      </c>
      <c r="F38" s="6" t="n">
        <v>0</v>
      </c>
    </row>
    <row r="39" customFormat="false" ht="13.5" hidden="false" customHeight="false" outlineLevel="0" collapsed="false">
      <c r="A39" s="7" t="s">
        <v>36</v>
      </c>
      <c r="B39" s="7"/>
      <c r="C39" s="7"/>
      <c r="D39" s="7"/>
      <c r="E39" s="7"/>
      <c r="F39" s="7"/>
    </row>
    <row r="40" customFormat="false" ht="13.5" hidden="false" customHeight="false" outlineLevel="0" collapsed="false">
      <c r="A40" s="8" t="s">
        <v>37</v>
      </c>
      <c r="B40" s="8"/>
      <c r="C40" s="8"/>
      <c r="D40" s="8"/>
      <c r="E40" s="9"/>
      <c r="F40" s="9"/>
    </row>
    <row r="42" customFormat="false" ht="22.5" hidden="false" customHeight="true" outlineLevel="0" collapsed="false">
      <c r="A42" s="10" t="s">
        <v>38</v>
      </c>
      <c r="B42" s="10"/>
      <c r="C42" s="10"/>
      <c r="D42" s="10"/>
      <c r="E42" s="10"/>
      <c r="F42" s="10"/>
      <c r="G42" s="10"/>
      <c r="H42" s="10"/>
    </row>
    <row r="43" customFormat="false" ht="14.65" hidden="false" customHeight="true" outlineLevel="0" collapsed="false">
      <c r="A43" s="10" t="s">
        <v>39</v>
      </c>
      <c r="B43" s="10"/>
      <c r="C43" s="10"/>
      <c r="D43" s="10"/>
      <c r="E43" s="10"/>
      <c r="F43" s="10"/>
      <c r="G43" s="10"/>
      <c r="H43" s="10"/>
    </row>
    <row r="44" customFormat="false" ht="14.65" hidden="false" customHeight="true" outlineLevel="0" collapsed="false">
      <c r="A44" s="10" t="s">
        <v>40</v>
      </c>
      <c r="B44" s="10"/>
      <c r="C44" s="10"/>
      <c r="D44" s="10"/>
      <c r="E44" s="10"/>
      <c r="F44" s="10"/>
      <c r="G44" s="10"/>
      <c r="H44" s="10"/>
    </row>
    <row r="45" customFormat="false" ht="13.5" hidden="false" customHeight="false" outlineLevel="0" collapsed="false">
      <c r="A45" s="11" t="s">
        <v>41</v>
      </c>
      <c r="B45" s="11"/>
      <c r="C45" s="11"/>
      <c r="D45" s="11"/>
      <c r="E45" s="11"/>
      <c r="F45" s="11"/>
      <c r="G45" s="11"/>
      <c r="H45" s="11"/>
    </row>
    <row r="46" customFormat="false" ht="13.5" hidden="false" customHeight="false" outlineLevel="0" collapsed="false">
      <c r="A46" s="11" t="s">
        <v>42</v>
      </c>
      <c r="B46" s="11"/>
      <c r="C46" s="11"/>
      <c r="D46" s="11"/>
      <c r="E46" s="11"/>
      <c r="F46" s="11"/>
      <c r="G46" s="11"/>
      <c r="H46" s="11"/>
    </row>
    <row r="47" customFormat="false" ht="13.5" hidden="false" customHeight="false" outlineLevel="0" collapsed="false">
      <c r="A47" s="11" t="s">
        <v>43</v>
      </c>
      <c r="B47" s="11"/>
      <c r="C47" s="11"/>
      <c r="D47" s="11"/>
      <c r="E47" s="11"/>
      <c r="F47" s="11"/>
      <c r="G47" s="11"/>
      <c r="H47" s="11"/>
    </row>
    <row r="48" customFormat="false" ht="13.5" hidden="false" customHeight="false" outlineLevel="0" collapsed="false">
      <c r="A48" s="12"/>
      <c r="B48" s="12"/>
      <c r="C48" s="12"/>
      <c r="D48" s="12"/>
      <c r="E48" s="12"/>
      <c r="F48" s="12"/>
      <c r="G48" s="12"/>
      <c r="H48" s="12"/>
    </row>
    <row r="49" customFormat="false" ht="22.5" hidden="false" customHeight="true" outlineLevel="0" collapsed="false">
      <c r="A49" s="10" t="s">
        <v>44</v>
      </c>
      <c r="B49" s="10"/>
      <c r="C49" s="10"/>
      <c r="D49" s="10"/>
      <c r="E49" s="10"/>
      <c r="F49" s="10"/>
      <c r="G49" s="10"/>
      <c r="H49" s="10"/>
    </row>
  </sheetData>
  <mergeCells count="14">
    <mergeCell ref="A9:A14"/>
    <mergeCell ref="A15:A17"/>
    <mergeCell ref="A18:A20"/>
    <mergeCell ref="A25:A28"/>
    <mergeCell ref="A30:A31"/>
    <mergeCell ref="A32:A36"/>
    <mergeCell ref="A37:A38"/>
    <mergeCell ref="A42:H42"/>
    <mergeCell ref="A43:H43"/>
    <mergeCell ref="A44:H44"/>
    <mergeCell ref="A45:H45"/>
    <mergeCell ref="A46:H46"/>
    <mergeCell ref="A47:H47"/>
    <mergeCell ref="A49:H49"/>
  </mergeCells>
  <printOptions headings="false" gridLines="tru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2020-04-21T23:20:57Z</dcterms:created>
  <dc:creator>fellipe</dc:creator>
  <dc:description/>
  <dc:language>pt-BR</dc:language>
  <cp:lastModifiedBy/>
  <dcterms:modified xsi:type="dcterms:W3CDTF">2021-10-21T20:55:56Z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